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3분기\4. 입찰공고\"/>
    </mc:Choice>
  </mc:AlternateContent>
  <bookViews>
    <workbookView xWindow="360" yWindow="45" windowWidth="28035" windowHeight="12120"/>
  </bookViews>
  <sheets>
    <sheet name="김치" sheetId="2" r:id="rId1"/>
  </sheets>
  <definedNames>
    <definedName name="_xlnm._FilterDatabase" localSheetId="0" hidden="1">김치!$A$5:$J$17</definedName>
    <definedName name="_xlnm.Print_Titles" localSheetId="0">김치!$4:$6</definedName>
  </definedNames>
  <calcPr calcId="162913"/>
</workbook>
</file>

<file path=xl/calcChain.xml><?xml version="1.0" encoding="utf-8"?>
<calcChain xmlns="http://schemas.openxmlformats.org/spreadsheetml/2006/main">
  <c r="E15" i="2" l="1"/>
  <c r="F15" i="2"/>
  <c r="G8" i="2" l="1"/>
  <c r="I8" i="2" s="1"/>
  <c r="G9" i="2"/>
  <c r="I9" i="2" s="1"/>
  <c r="G10" i="2"/>
  <c r="I10" i="2" s="1"/>
  <c r="G11" i="2"/>
  <c r="I11" i="2" s="1"/>
  <c r="G12" i="2"/>
  <c r="I12" i="2" s="1"/>
  <c r="G14" i="2"/>
  <c r="I14" i="2" s="1"/>
  <c r="G13" i="2"/>
  <c r="I13" i="2" s="1"/>
  <c r="G7" i="2" l="1"/>
  <c r="G15" i="2" l="1"/>
  <c r="I7" i="2"/>
  <c r="I15" i="2" s="1"/>
</calcChain>
</file>

<file path=xl/sharedStrings.xml><?xml version="1.0" encoding="utf-8"?>
<sst xmlns="http://schemas.openxmlformats.org/spreadsheetml/2006/main" count="46" uniqueCount="32">
  <si>
    <t>국내산</t>
    <phoneticPr fontId="5" type="noConversion"/>
  </si>
  <si>
    <t>kg</t>
    <phoneticPr fontId="5" type="noConversion"/>
  </si>
  <si>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</si>
  <si>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</si>
  <si>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</si>
  <si>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</si>
  <si>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예상구입수량</t>
    <phoneticPr fontId="5" type="noConversion"/>
  </si>
  <si>
    <t>비       고</t>
    <phoneticPr fontId="5" type="noConversion"/>
  </si>
  <si>
    <t>구내식당</t>
    <phoneticPr fontId="5" type="noConversion"/>
  </si>
  <si>
    <t>장례식장</t>
    <phoneticPr fontId="5" type="noConversion"/>
  </si>
  <si>
    <t>소   계</t>
    <phoneticPr fontId="5" type="noConversion"/>
  </si>
  <si>
    <t>깍두기</t>
    <phoneticPr fontId="11" type="noConversion"/>
  </si>
  <si>
    <t>국내산</t>
    <phoneticPr fontId="5" type="noConversion"/>
  </si>
  <si>
    <t>kg</t>
    <phoneticPr fontId="5" type="noConversion"/>
  </si>
  <si>
    <t>고추가루,액젓,무,파,생강,마늘,배추(국내산)</t>
    <phoneticPr fontId="11" type="noConversion"/>
  </si>
  <si>
    <t>고추가루,액젓,무,파,생강,마늘,배추(국내산)</t>
    <phoneticPr fontId="5" type="noConversion"/>
  </si>
  <si>
    <t>백김치</t>
    <phoneticPr fontId="11" type="noConversion"/>
  </si>
  <si>
    <t>배추,파,생강,마늘(국내산)</t>
    <phoneticPr fontId="5" type="noConversion"/>
  </si>
  <si>
    <t>보쌈김치</t>
    <phoneticPr fontId="11" type="noConversion"/>
  </si>
  <si>
    <t>알타리김치</t>
    <phoneticPr fontId="13" type="noConversion"/>
  </si>
  <si>
    <t>고추가루,액젓,무,알타리,파,생강,마늘,배추(국내산)</t>
    <phoneticPr fontId="11" type="noConversion"/>
  </si>
  <si>
    <t>열무김치</t>
    <phoneticPr fontId="13" type="noConversion"/>
  </si>
  <si>
    <t>고추가루,액젓,무,열무,파,생강,마늘,배추(국내산)</t>
    <phoneticPr fontId="11" type="noConversion"/>
  </si>
  <si>
    <t>합계</t>
    <phoneticPr fontId="5" type="noConversion"/>
  </si>
  <si>
    <t>썰은포기김치</t>
    <phoneticPr fontId="5" type="noConversion"/>
  </si>
  <si>
    <t>포기김치</t>
    <phoneticPr fontId="5" type="noConversion"/>
  </si>
  <si>
    <t>김 치 류(2026.07.01 ~ 2026.12.31)</t>
    <phoneticPr fontId="5" type="noConversion"/>
  </si>
  <si>
    <t>파김치</t>
    <phoneticPr fontId="5" type="noConversion"/>
  </si>
  <si>
    <t>고추가루,액젓,파,생강,마늘(국내산)</t>
    <phoneticPr fontId="5" type="noConversion"/>
  </si>
  <si>
    <t>단가</t>
    <phoneticPr fontId="5" type="noConversion"/>
  </si>
  <si>
    <t>총금액</t>
    <phoneticPr fontId="5" type="noConversion"/>
  </si>
  <si>
    <t>2026년 하반기 구내식당 및 장례식장 음식재료(김치류) 입찰내역서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</si>
</sst>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11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2" borderId="0" applyNumberFormat="0" applyBorder="0" applyProtection="0">
      <alignment vertical="center"/>
    </xf>
    <xf numFmtId="0" fontId="14" fillId="2" borderId="0" applyNumberFormat="0" applyBorder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Protection="0">
      <alignment vertical="center"/>
    </xf>
    <xf numFmtId="0" fontId="14" fillId="4" borderId="0" applyNumberFormat="0" applyBorder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Protection="0">
      <alignment vertical="center"/>
    </xf>
    <xf numFmtId="0" fontId="14" fillId="8" borderId="0" applyNumberFormat="0" applyBorder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Protection="0">
      <alignment vertical="center"/>
    </xf>
    <xf numFmtId="0" fontId="14" fillId="10" borderId="0" applyNumberFormat="0" applyBorder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Protection="0">
      <alignment vertical="center"/>
    </xf>
    <xf numFmtId="0" fontId="14" fillId="12" borderId="0" applyNumberFormat="0" applyBorder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Protection="0">
      <alignment vertical="center"/>
    </xf>
    <xf numFmtId="0" fontId="14" fillId="14" borderId="0" applyNumberFormat="0" applyBorder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Protection="0">
      <alignment vertical="center"/>
    </xf>
    <xf numFmtId="0" fontId="14" fillId="16" borderId="0" applyNumberFormat="0" applyBorder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Protection="0">
      <alignment vertical="center"/>
    </xf>
    <xf numFmtId="0" fontId="14" fillId="18" borderId="0" applyNumberFormat="0" applyBorder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8" borderId="0" applyNumberFormat="0" applyBorder="0" applyProtection="0">
      <alignment vertical="center"/>
    </xf>
    <xf numFmtId="0" fontId="14" fillId="8" borderId="0" applyNumberFormat="0" applyBorder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4" borderId="0" applyNumberFormat="0" applyBorder="0" applyProtection="0">
      <alignment vertical="center"/>
    </xf>
    <xf numFmtId="0" fontId="14" fillId="14" borderId="0" applyNumberFormat="0" applyBorder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0" borderId="0" applyNumberFormat="0" applyBorder="0" applyProtection="0">
      <alignment vertical="center"/>
    </xf>
    <xf numFmtId="0" fontId="14" fillId="20" borderId="0" applyNumberFormat="0" applyBorder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2" borderId="0" applyNumberFormat="0" applyBorder="0" applyProtection="0">
      <alignment vertical="center"/>
    </xf>
    <xf numFmtId="0" fontId="15" fillId="22" borderId="0" applyNumberFormat="0" applyBorder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6" borderId="0" applyNumberFormat="0" applyBorder="0" applyProtection="0">
      <alignment vertical="center"/>
    </xf>
    <xf numFmtId="0" fontId="15" fillId="16" borderId="0" applyNumberFormat="0" applyBorder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Protection="0">
      <alignment vertical="center"/>
    </xf>
    <xf numFmtId="0" fontId="15" fillId="18" borderId="0" applyNumberFormat="0" applyBorder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Protection="0">
      <alignment vertical="center"/>
    </xf>
    <xf numFmtId="0" fontId="15" fillId="24" borderId="0" applyNumberFormat="0" applyBorder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Protection="0">
      <alignment vertical="center"/>
    </xf>
    <xf numFmtId="0" fontId="15" fillId="26" borderId="0" applyNumberFormat="0" applyBorder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Protection="0">
      <alignment vertical="center"/>
    </xf>
    <xf numFmtId="0" fontId="15" fillId="28" borderId="0" applyNumberFormat="0" applyBorder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0" borderId="17" applyNumberFormat="0" applyAlignment="0" applyProtection="0">
      <alignment horizontal="left" vertical="center"/>
    </xf>
    <xf numFmtId="0" fontId="16" fillId="0" borderId="10">
      <alignment horizontal="left" vertical="center"/>
    </xf>
    <xf numFmtId="0" fontId="15" fillId="30" borderId="0" applyNumberFormat="0" applyBorder="0" applyProtection="0">
      <alignment vertical="center"/>
    </xf>
    <xf numFmtId="0" fontId="15" fillId="30" borderId="0" applyNumberFormat="0" applyBorder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Protection="0">
      <alignment vertical="center"/>
    </xf>
    <xf numFmtId="0" fontId="15" fillId="32" borderId="0" applyNumberFormat="0" applyBorder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Protection="0">
      <alignment vertical="center"/>
    </xf>
    <xf numFmtId="0" fontId="15" fillId="34" borderId="0" applyNumberFormat="0" applyBorder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24" borderId="0" applyNumberFormat="0" applyBorder="0" applyProtection="0">
      <alignment vertical="center"/>
    </xf>
    <xf numFmtId="0" fontId="15" fillId="24" borderId="0" applyNumberFormat="0" applyBorder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Protection="0">
      <alignment vertical="center"/>
    </xf>
    <xf numFmtId="0" fontId="15" fillId="26" borderId="0" applyNumberFormat="0" applyBorder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6" borderId="0" applyNumberFormat="0" applyBorder="0" applyProtection="0">
      <alignment vertical="center"/>
    </xf>
    <xf numFmtId="0" fontId="15" fillId="36" borderId="0" applyNumberFormat="0" applyBorder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8" borderId="18" applyNumberFormat="0" applyProtection="0">
      <alignment vertical="center"/>
    </xf>
    <xf numFmtId="0" fontId="18" fillId="38" borderId="18" applyNumberFormat="0" applyProtection="0">
      <alignment vertical="center"/>
    </xf>
    <xf numFmtId="0" fontId="18" fillId="39" borderId="18" applyNumberFormat="0" applyAlignment="0" applyProtection="0">
      <alignment vertical="center"/>
    </xf>
    <xf numFmtId="0" fontId="19" fillId="4" borderId="0" applyNumberFormat="0" applyBorder="0" applyProtection="0">
      <alignment vertical="center"/>
    </xf>
    <xf numFmtId="0" fontId="19" fillId="4" borderId="0" applyNumberFormat="0" applyBorder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" fillId="40" borderId="19" applyNumberFormat="0" applyProtection="0">
      <alignment vertical="center"/>
    </xf>
    <xf numFmtId="0" fontId="3" fillId="40" borderId="19" applyNumberFormat="0" applyProtection="0">
      <alignment vertical="center"/>
    </xf>
    <xf numFmtId="0" fontId="3" fillId="41" borderId="19" applyNumberFormat="0" applyFont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1" fillId="0" borderId="0" applyFill="0" applyBorder="0" applyAlignment="0" applyProtection="0"/>
    <xf numFmtId="0" fontId="22" fillId="42" borderId="0" applyNumberFormat="0" applyBorder="0" applyProtection="0">
      <alignment vertical="center"/>
    </xf>
    <xf numFmtId="0" fontId="22" fillId="42" borderId="0" applyNumberFormat="0" applyBorder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4" borderId="20" applyNumberFormat="0" applyProtection="0">
      <alignment vertical="center"/>
    </xf>
    <xf numFmtId="0" fontId="24" fillId="44" borderId="20" applyNumberFormat="0" applyProtection="0">
      <alignment vertical="center"/>
    </xf>
    <xf numFmtId="0" fontId="24" fillId="45" borderId="20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5" fillId="0" borderId="0">
      <protection locked="0"/>
    </xf>
    <xf numFmtId="0" fontId="26" fillId="0" borderId="21" applyNumberFormat="0" applyFill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12" borderId="18" applyNumberFormat="0" applyProtection="0">
      <alignment vertical="center"/>
    </xf>
    <xf numFmtId="0" fontId="28" fillId="12" borderId="18" applyNumberFormat="0" applyProtection="0">
      <alignment vertical="center"/>
    </xf>
    <xf numFmtId="0" fontId="28" fillId="13" borderId="18" applyNumberFormat="0" applyAlignment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Protection="0">
      <alignment vertical="center"/>
    </xf>
    <xf numFmtId="0" fontId="31" fillId="0" borderId="25" applyNumberFormat="0" applyFill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0" applyNumberFormat="0" applyBorder="0" applyProtection="0">
      <alignment vertical="center"/>
    </xf>
    <xf numFmtId="0" fontId="33" fillId="6" borderId="0" applyNumberFormat="0" applyBorder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38" borderId="26" applyNumberFormat="0" applyProtection="0">
      <alignment vertical="center"/>
    </xf>
    <xf numFmtId="0" fontId="34" fillId="38" borderId="26" applyNumberFormat="0" applyProtection="0">
      <alignment vertical="center"/>
    </xf>
    <xf numFmtId="0" fontId="34" fillId="39" borderId="26" applyNumberFormat="0" applyAlignment="0" applyProtection="0">
      <alignment vertical="center"/>
    </xf>
    <xf numFmtId="178" fontId="35" fillId="0" borderId="0" applyFont="0" applyFill="0" applyBorder="0" applyAlignment="0" applyProtection="0"/>
    <xf numFmtId="179" fontId="35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5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9" fillId="0" borderId="0" xfId="0" applyFont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1" fontId="6" fillId="0" borderId="6" xfId="0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/>
    </xf>
    <xf numFmtId="176" fontId="10" fillId="0" borderId="6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41" fontId="6" fillId="0" borderId="6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distributed" vertical="center"/>
    </xf>
    <xf numFmtId="41" fontId="7" fillId="0" borderId="14" xfId="0" applyFont="1" applyFill="1" applyBorder="1" applyAlignment="1">
      <alignment horizontal="center" vertical="center"/>
    </xf>
    <xf numFmtId="41" fontId="7" fillId="0" borderId="14" xfId="0" applyFont="1" applyFill="1" applyBorder="1" applyAlignment="1">
      <alignment horizontal="right" vertical="center"/>
    </xf>
    <xf numFmtId="41" fontId="7" fillId="0" borderId="15" xfId="0" applyFont="1" applyFill="1" applyBorder="1" applyAlignment="1">
      <alignment horizontal="center" vertical="center"/>
    </xf>
    <xf numFmtId="0" fontId="12" fillId="0" borderId="0" xfId="0" applyFont="1" applyFill="1" applyAlignment="1"/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41" fontId="6" fillId="0" borderId="12" xfId="0" applyFont="1" applyBorder="1" applyAlignment="1">
      <alignment horizontal="center" vertical="center"/>
    </xf>
    <xf numFmtId="41" fontId="6" fillId="0" borderId="12" xfId="0" applyNumberFormat="1" applyFont="1" applyFill="1" applyBorder="1" applyAlignment="1">
      <alignment horizontal="right" vertical="center"/>
    </xf>
    <xf numFmtId="0" fontId="6" fillId="0" borderId="2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14</xdr:row>
      <xdr:rowOff>0</xdr:rowOff>
    </xdr:from>
    <xdr:to>
      <xdr:col>9</xdr:col>
      <xdr:colOff>304800</xdr:colOff>
      <xdr:row>15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321945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304800</xdr:colOff>
      <xdr:row>15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304800</xdr:colOff>
      <xdr:row>15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zoomScaleNormal="100" workbookViewId="0">
      <selection activeCell="H7" sqref="H7:H14"/>
    </sheetView>
  </sheetViews>
  <sheetFormatPr defaultRowHeight="21.2" customHeight="1" x14ac:dyDescent="0.15"/>
  <cols>
    <col min="1" max="1" width="4.33203125" style="1" customWidth="1"/>
    <col min="2" max="2" width="11.6640625" style="16" bestFit="1" customWidth="1"/>
    <col min="3" max="3" width="14.44140625" style="16" bestFit="1" customWidth="1"/>
    <col min="4" max="4" width="5.77734375" style="16" customWidth="1"/>
    <col min="5" max="6" width="11.109375" style="16" customWidth="1"/>
    <col min="7" max="7" width="11.44140625" style="16" customWidth="1"/>
    <col min="8" max="8" width="13.44140625" style="16" customWidth="1"/>
    <col min="9" max="9" width="13.6640625" style="16" customWidth="1"/>
    <col min="10" max="10" width="36.6640625" style="16" customWidth="1"/>
  </cols>
  <sheetData>
    <row r="1" spans="1:10" ht="36" customHeight="1" x14ac:dyDescent="0.15">
      <c r="A1" s="38" t="s">
        <v>31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.2" customHeight="1" x14ac:dyDescent="0.15">
      <c r="B2" s="2"/>
      <c r="C2" s="2"/>
      <c r="D2" s="2"/>
      <c r="E2" s="2"/>
      <c r="F2" s="2"/>
      <c r="G2" s="2"/>
      <c r="H2" s="32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39" t="s">
        <v>2</v>
      </c>
      <c r="B4" s="41" t="s">
        <v>3</v>
      </c>
      <c r="C4" s="41" t="s">
        <v>4</v>
      </c>
      <c r="D4" s="41" t="s">
        <v>5</v>
      </c>
      <c r="E4" s="41" t="s">
        <v>6</v>
      </c>
      <c r="F4" s="41"/>
      <c r="G4" s="41"/>
      <c r="H4" s="43" t="s">
        <v>29</v>
      </c>
      <c r="I4" s="43" t="s">
        <v>30</v>
      </c>
      <c r="J4" s="33" t="s">
        <v>7</v>
      </c>
    </row>
    <row r="5" spans="1:10" s="6" customFormat="1" ht="20.25" customHeight="1" x14ac:dyDescent="0.15">
      <c r="A5" s="40"/>
      <c r="B5" s="42"/>
      <c r="C5" s="42"/>
      <c r="D5" s="42"/>
      <c r="E5" s="7" t="s">
        <v>8</v>
      </c>
      <c r="F5" s="7" t="s">
        <v>9</v>
      </c>
      <c r="G5" s="7" t="s">
        <v>10</v>
      </c>
      <c r="H5" s="45"/>
      <c r="I5" s="44"/>
      <c r="J5" s="34"/>
    </row>
    <row r="6" spans="1:10" s="8" customFormat="1" ht="25.5" customHeight="1" x14ac:dyDescent="0.15">
      <c r="A6" s="35" t="s">
        <v>26</v>
      </c>
      <c r="B6" s="36"/>
      <c r="C6" s="36"/>
      <c r="D6" s="36"/>
      <c r="E6" s="36"/>
      <c r="F6" s="36"/>
      <c r="G6" s="36"/>
      <c r="H6" s="36"/>
      <c r="I6" s="36"/>
      <c r="J6" s="37"/>
    </row>
    <row r="7" spans="1:10" s="16" customFormat="1" ht="19.350000000000001" customHeight="1" x14ac:dyDescent="0.15">
      <c r="A7" s="9">
        <v>1</v>
      </c>
      <c r="B7" s="10" t="s">
        <v>11</v>
      </c>
      <c r="C7" s="11" t="s">
        <v>12</v>
      </c>
      <c r="D7" s="11" t="s">
        <v>13</v>
      </c>
      <c r="E7" s="12">
        <v>260</v>
      </c>
      <c r="F7" s="13"/>
      <c r="G7" s="13">
        <f t="shared" ref="G7:G14" si="0">SUM(E7:F7)</f>
        <v>260</v>
      </c>
      <c r="H7" s="14"/>
      <c r="I7" s="15">
        <f>H7*G7</f>
        <v>0</v>
      </c>
      <c r="J7" s="26" t="s">
        <v>14</v>
      </c>
    </row>
    <row r="8" spans="1:10" s="17" customFormat="1" ht="19.350000000000001" customHeight="1" x14ac:dyDescent="0.15">
      <c r="A8" s="9">
        <v>2</v>
      </c>
      <c r="B8" s="10" t="s">
        <v>16</v>
      </c>
      <c r="C8" s="11" t="s">
        <v>12</v>
      </c>
      <c r="D8" s="11" t="s">
        <v>13</v>
      </c>
      <c r="E8" s="12">
        <v>100</v>
      </c>
      <c r="F8" s="13"/>
      <c r="G8" s="13">
        <f t="shared" si="0"/>
        <v>100</v>
      </c>
      <c r="H8" s="14"/>
      <c r="I8" s="15">
        <f>H8*G8</f>
        <v>0</v>
      </c>
      <c r="J8" s="26" t="s">
        <v>17</v>
      </c>
    </row>
    <row r="9" spans="1:10" s="17" customFormat="1" ht="19.350000000000001" customHeight="1" x14ac:dyDescent="0.15">
      <c r="A9" s="9">
        <v>3</v>
      </c>
      <c r="B9" s="10" t="s">
        <v>18</v>
      </c>
      <c r="C9" s="11" t="s">
        <v>12</v>
      </c>
      <c r="D9" s="11" t="s">
        <v>13</v>
      </c>
      <c r="E9" s="12">
        <v>100</v>
      </c>
      <c r="F9" s="19">
        <v>2230</v>
      </c>
      <c r="G9" s="13">
        <f t="shared" si="0"/>
        <v>2330</v>
      </c>
      <c r="H9" s="14"/>
      <c r="I9" s="15">
        <f>H9*G9</f>
        <v>0</v>
      </c>
      <c r="J9" s="26" t="s">
        <v>14</v>
      </c>
    </row>
    <row r="10" spans="1:10" s="18" customFormat="1" ht="19.350000000000001" customHeight="1" x14ac:dyDescent="0.15">
      <c r="A10" s="9">
        <v>4</v>
      </c>
      <c r="B10" s="10" t="s">
        <v>24</v>
      </c>
      <c r="C10" s="11" t="s">
        <v>0</v>
      </c>
      <c r="D10" s="11" t="s">
        <v>1</v>
      </c>
      <c r="E10" s="12">
        <v>100</v>
      </c>
      <c r="F10" s="13"/>
      <c r="G10" s="13">
        <f t="shared" si="0"/>
        <v>100</v>
      </c>
      <c r="H10" s="14"/>
      <c r="I10" s="15">
        <f>H10*G10</f>
        <v>0</v>
      </c>
      <c r="J10" s="27" t="s">
        <v>15</v>
      </c>
    </row>
    <row r="11" spans="1:10" s="18" customFormat="1" ht="19.350000000000001" customHeight="1" x14ac:dyDescent="0.15">
      <c r="A11" s="9">
        <v>5</v>
      </c>
      <c r="B11" s="28" t="s">
        <v>19</v>
      </c>
      <c r="C11" s="11" t="s">
        <v>12</v>
      </c>
      <c r="D11" s="11" t="s">
        <v>13</v>
      </c>
      <c r="E11" s="29">
        <v>100</v>
      </c>
      <c r="F11" s="13"/>
      <c r="G11" s="13">
        <f t="shared" si="0"/>
        <v>100</v>
      </c>
      <c r="H11" s="14"/>
      <c r="I11" s="15">
        <f>H11*G11</f>
        <v>0</v>
      </c>
      <c r="J11" s="26" t="s">
        <v>20</v>
      </c>
    </row>
    <row r="12" spans="1:10" s="18" customFormat="1" ht="19.350000000000001" customHeight="1" x14ac:dyDescent="0.15">
      <c r="A12" s="9">
        <v>6</v>
      </c>
      <c r="B12" s="28" t="s">
        <v>21</v>
      </c>
      <c r="C12" s="11" t="s">
        <v>12</v>
      </c>
      <c r="D12" s="11" t="s">
        <v>13</v>
      </c>
      <c r="E12" s="29">
        <v>200</v>
      </c>
      <c r="F12" s="13"/>
      <c r="G12" s="13">
        <f t="shared" si="0"/>
        <v>200</v>
      </c>
      <c r="H12" s="14"/>
      <c r="I12" s="15">
        <f>H12*G12</f>
        <v>0</v>
      </c>
      <c r="J12" s="26" t="s">
        <v>22</v>
      </c>
    </row>
    <row r="13" spans="1:10" s="17" customFormat="1" ht="19.350000000000001" customHeight="1" x14ac:dyDescent="0.15">
      <c r="A13" s="9">
        <v>7</v>
      </c>
      <c r="B13" s="28" t="s">
        <v>27</v>
      </c>
      <c r="C13" s="11" t="s">
        <v>0</v>
      </c>
      <c r="D13" s="11" t="s">
        <v>1</v>
      </c>
      <c r="E13" s="29">
        <v>100</v>
      </c>
      <c r="F13" s="13"/>
      <c r="G13" s="13">
        <f t="shared" si="0"/>
        <v>100</v>
      </c>
      <c r="H13" s="14"/>
      <c r="I13" s="15">
        <f>H13*G13</f>
        <v>0</v>
      </c>
      <c r="J13" s="26" t="s">
        <v>28</v>
      </c>
    </row>
    <row r="14" spans="1:10" s="17" customFormat="1" ht="19.350000000000001" customHeight="1" x14ac:dyDescent="0.15">
      <c r="A14" s="31">
        <v>8</v>
      </c>
      <c r="B14" s="28" t="s">
        <v>25</v>
      </c>
      <c r="C14" s="11" t="s">
        <v>12</v>
      </c>
      <c r="D14" s="11" t="s">
        <v>13</v>
      </c>
      <c r="E14" s="29">
        <v>6000</v>
      </c>
      <c r="F14" s="30">
        <v>30</v>
      </c>
      <c r="G14" s="13">
        <f t="shared" si="0"/>
        <v>6030</v>
      </c>
      <c r="H14" s="14"/>
      <c r="I14" s="15">
        <f>H14*G14</f>
        <v>0</v>
      </c>
      <c r="J14" s="27" t="s">
        <v>15</v>
      </c>
    </row>
    <row r="15" spans="1:10" s="16" customFormat="1" ht="19.350000000000001" customHeight="1" thickBot="1" x14ac:dyDescent="0.2">
      <c r="A15" s="20"/>
      <c r="B15" s="21" t="s">
        <v>23</v>
      </c>
      <c r="C15" s="22"/>
      <c r="D15" s="22"/>
      <c r="E15" s="23">
        <f>SUM(E7:E14)</f>
        <v>6960</v>
      </c>
      <c r="F15" s="23">
        <f>SUM(F7:F14)</f>
        <v>2260</v>
      </c>
      <c r="G15" s="23">
        <f>SUM(G7:G14)</f>
        <v>9220</v>
      </c>
      <c r="H15" s="23"/>
      <c r="I15" s="23">
        <f>SUM(I7:I14)</f>
        <v>0</v>
      </c>
      <c r="J15" s="24"/>
    </row>
    <row r="16" spans="1:10" ht="21.2" customHeight="1" x14ac:dyDescent="0.15">
      <c r="J16" s="25"/>
    </row>
    <row r="17" spans="10:10" ht="21.2" customHeight="1" x14ac:dyDescent="0.15">
      <c r="J17" s="25"/>
    </row>
    <row r="18" spans="10:10" ht="21.2" customHeight="1" x14ac:dyDescent="0.15">
      <c r="J18" s="25"/>
    </row>
  </sheetData>
  <autoFilter ref="A5:J17"/>
  <sortState ref="B7:L14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I4:I5"/>
    <mergeCell ref="H4:H5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김치</vt:lpstr>
      <vt:lpstr>김치!Print_Titles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2026-05-13T07:26:01Z</dcterms:modified>
</cp:coreProperties>
</file>